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<sst xmlns="http://schemas.openxmlformats.org/spreadsheetml/2006/main" count="45" uniqueCount="45">
  <si>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</si>
  <si>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</si>
  <si>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</si>
  <si>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</si>
  <si>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 "PANTALLAX", de 26 cm d'épaisseur, avec une largeur de 80 à 300 cm et allant jusqu'à 6 m de profondeur, ou jusqu'à rencontrer de la roche ou des couches dures de terrain, dans un terrain cohésif stable sans rejet dans le SPT, sans utilisation de boues thixotropiques; réalisé avec béton C25/30 (XC1(F); D10; S4; Cl 0,4) prêt à l'emploi, et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</si>
  <si>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</si>
  <si>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</si>
  <si>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</si>
  <si>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</si>
  <si>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</si>
  <si>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</si>
  <si>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</si>
  <si>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</si>
  <si>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</si>
  <si>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</si>
  <si>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</si>
  <si>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</si>
  <si>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</si>
  <si>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</si>
  <si>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</si>
  <si>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</si>
  <si>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(XC1(F); D10; S4; Cl 0,4), prêt à l'emploi, selon NF EN 206.</t>
  </si>
  <si>
    <t xml:space="preserve">m³</t>
  </si>
  <si>
    <t xml:space="preserve">mq03pae060am</t>
  </si>
  <si>
    <t xml:space="preserve">Matériel pour excavation d'une paroi moulée de 26 cm d'épaisseur et jusqu'à 6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</si>
  <si>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</si>
  <si>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</si>
  <si>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</si>
  <si>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</si>
  <si>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</si>
  <si>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</si>
  <si>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</si>
  <si>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</si>
  <si>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</si>
  <si>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</si>
  <si>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</si>
  <si>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</si>
  <si>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</si>
  <si>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</si>
  <si>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</si>
  <si>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</si>
  <si>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</si>
  <si>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</si>
  <si>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7,97€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</si>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</sst>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2.62</v>
      </c>
      <c r="H10" s="17">
        <f ca="1">ROUND(INDIRECT(ADDRESS(ROW()+(0), COLUMN()+(-3), 1))*INDIRECT(ADDRESS(ROW()+(0), COLUMN()+(-1), 1)), 2)</f>
        <v>78.6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0.33</v>
      </c>
      <c r="F12" s="16" t="s">
        <v>22</v>
      </c>
      <c r="G12" s="17">
        <v>149.88</v>
      </c>
      <c r="H12" s="17">
        <f ca="1">ROUND(INDIRECT(ADDRESS(ROW()+(0), COLUMN()+(-3), 1))*INDIRECT(ADDRESS(ROW()+(0), COLUMN()+(-1), 1)), 2)</f>
        <v>49.46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0.574</v>
      </c>
      <c r="F13" s="16" t="s">
        <v>25</v>
      </c>
      <c r="G13" s="17">
        <v>58.24</v>
      </c>
      <c r="H13" s="17">
        <f ca="1">ROUND(INDIRECT(ADDRESS(ROW()+(0), COLUMN()+(-3), 1))*INDIRECT(ADDRESS(ROW()+(0), COLUMN()+(-1), 1)), 2)</f>
        <v>33.43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75.04</v>
      </c>
      <c r="H14" s="17">
        <f ca="1">ROUND(INDIRECT(ADDRESS(ROW()+(0), COLUMN()+(-3), 1))*INDIRECT(ADDRESS(ROW()+(0), COLUMN()+(-1), 1)), 2)</f>
        <v>8.7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0.207</v>
      </c>
      <c r="F15" s="16" t="s">
        <v>31</v>
      </c>
      <c r="G15" s="17">
        <v>30.72</v>
      </c>
      <c r="H15" s="17">
        <f ca="1">ROUND(INDIRECT(ADDRESS(ROW()+(0), COLUMN()+(-3), 1))*INDIRECT(ADDRESS(ROW()+(0), COLUMN()+(-1), 1)), 2)</f>
        <v>6.36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0.207</v>
      </c>
      <c r="F16" s="16" t="s">
        <v>34</v>
      </c>
      <c r="G16" s="17">
        <v>27.32</v>
      </c>
      <c r="H16" s="17">
        <f ca="1">ROUND(INDIRECT(ADDRESS(ROW()+(0), COLUMN()+(-3), 1))*INDIRECT(ADDRESS(ROW()+(0), COLUMN()+(-1), 1)), 2)</f>
        <v>5.66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0.091</v>
      </c>
      <c r="F17" s="16" t="s">
        <v>37</v>
      </c>
      <c r="G17" s="17">
        <v>30.72</v>
      </c>
      <c r="H17" s="17">
        <f ca="1">ROUND(INDIRECT(ADDRESS(ROW()+(0), COLUMN()+(-3), 1))*INDIRECT(ADDRESS(ROW()+(0), COLUMN()+(-1), 1)), 2)</f>
        <v>2.8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0.364</v>
      </c>
      <c r="F18" s="20" t="s">
        <v>40</v>
      </c>
      <c r="G18" s="21">
        <v>27.32</v>
      </c>
      <c r="H18" s="21">
        <f ca="1">ROUND(INDIRECT(ADDRESS(ROW()+(0), COLUMN()+(-3), 1))*INDIRECT(ADDRESS(ROW()+(0), COLUMN()+(-1), 1)), 2)</f>
        <v>9.94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195.42</v>
      </c>
      <c r="H19" s="24">
        <f ca="1">ROUND(INDIRECT(ADDRESS(ROW()+(0), COLUMN()+(-3), 1))*INDIRECT(ADDRESS(ROW()+(0), COLUMN()+(-1), 1))/100, 2)</f>
        <v>3.91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199.33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